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425"/>
  </bookViews>
  <sheets>
    <sheet name="6 місяців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H6" i="1"/>
  <c r="G6" i="1"/>
  <c r="I6" i="1" s="1"/>
  <c r="C6" i="1"/>
  <c r="B6" i="1"/>
  <c r="D6" i="1" s="1"/>
</calcChain>
</file>

<file path=xl/sharedStrings.xml><?xml version="1.0" encoding="utf-8"?>
<sst xmlns="http://schemas.openxmlformats.org/spreadsheetml/2006/main" count="52" uniqueCount="28">
  <si>
    <t xml:space="preserve">Результати роботи системи ЕОД по підприємствах Львівського ОУЛМГ
(з початку року )
 </t>
  </si>
  <si>
    <t>Обсяг заготовленої деревини</t>
  </si>
  <si>
    <t>Обсяг реалізованої деревини</t>
  </si>
  <si>
    <t>Назва
підприємств</t>
  </si>
  <si>
    <t>Всього, за період з 01-01-2020 по 30-06-2020</t>
  </si>
  <si>
    <t>за даними ЕОД
 куб.м.</t>
  </si>
  <si>
    <t>за даними
підприємства
 куб.м.</t>
  </si>
  <si>
    <t>% маркування деревини</t>
  </si>
  <si>
    <t>Львівське ОУЛМГ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</si>
  <si>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</si>
  <si>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</si>
  <si>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</si>
  <si>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</si>
  <si>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</si>
  <si>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Жовківське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</si>
  <si>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</si>
  <si>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</si>
  <si>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</si>
  <si>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</si>
  <si>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</si>
  <si>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</si>
  <si>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</si>
  <si>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 xml:space="preserve">НПП "Cколівські Бескиди" </t>
  </si>
  <si>
    <t>Славське ЛГ</t>
  </si>
  <si>
    <t>Старосамбірське ЛМГ</t>
  </si>
  <si>
    <t>Стрийське ЛГ</t>
  </si>
  <si>
    <t>Турківське ЛГ</t>
  </si>
  <si>
    <t>Таблиця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</si>
</sst>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1"/>
      <charset val="204"/>
      <scheme val="major"/>
    </font>
    <font>
      <b/>
      <sz val="12"/>
      <color theme="1"/>
      <name val="Calibri Light"/>
      <family val="1"/>
      <charset val="204"/>
      <scheme val="major"/>
    </font>
    <font>
      <sz val="16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9" fontId="9" fillId="0" borderId="4" xfId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9" fontId="11" fillId="0" borderId="10" xfId="1" applyFont="1" applyFill="1" applyBorder="1" applyAlignment="1">
      <alignment horizontal="center" vertical="top"/>
    </xf>
    <xf numFmtId="9" fontId="11" fillId="0" borderId="0" xfId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center" wrapText="1"/>
    </xf>
    <xf numFmtId="9" fontId="11" fillId="0" borderId="10" xfId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2">
    <cellStyle name="Відсотковий" xfId="1" builtinId="5"/>
    <cellStyle name="Звичайний" xfId="0" builtinId="0"/>
  </cellStyles>
  <dxfs count="26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1"/>
    </sheetView>
  </sheetViews>
  <sheetFormatPr defaultColWidth="9.140625" defaultRowHeight="15.75" outlineLevelRow="1" x14ac:dyDescent="0.25"/>
  <cols>
    <col min="1" max="1" width="25.85546875" style="3" customWidth="1"/>
    <col min="2" max="2" width="19.140625" style="3" customWidth="1"/>
    <col min="3" max="3" width="16.7109375" style="3" customWidth="1"/>
    <col min="4" max="4" width="18.140625" style="3" customWidth="1"/>
    <col min="5" max="5" width="8" style="3" customWidth="1"/>
    <col min="6" max="6" width="25.7109375" style="3" customWidth="1"/>
    <col min="7" max="7" width="17.85546875" style="3" customWidth="1"/>
    <col min="8" max="8" width="16.85546875" style="3" customWidth="1"/>
    <col min="9" max="9" width="21.42578125" style="3" customWidth="1"/>
    <col min="10" max="16384" width="9.140625" style="3"/>
  </cols>
  <sheetData>
    <row r="1" spans="1:9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6.2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1" thickBot="1" x14ac:dyDescent="0.35">
      <c r="A3" s="21" t="s">
        <v>1</v>
      </c>
      <c r="B3" s="21"/>
      <c r="C3" s="21"/>
      <c r="D3" s="21"/>
      <c r="E3" s="2"/>
      <c r="F3" s="22" t="s">
        <v>2</v>
      </c>
      <c r="G3" s="22"/>
      <c r="H3" s="22"/>
      <c r="I3" s="22"/>
    </row>
    <row r="4" spans="1:9" ht="16.5" thickBot="1" x14ac:dyDescent="0.3">
      <c r="A4" s="23" t="s">
        <v>3</v>
      </c>
      <c r="B4" s="25" t="s">
        <v>4</v>
      </c>
      <c r="C4" s="25"/>
      <c r="D4" s="26"/>
      <c r="E4" s="4"/>
      <c r="F4" s="23" t="s">
        <v>3</v>
      </c>
      <c r="G4" s="25" t="s">
        <v>4</v>
      </c>
      <c r="H4" s="25"/>
      <c r="I4" s="26"/>
    </row>
    <row r="5" spans="1:9" ht="63.75" thickBot="1" x14ac:dyDescent="0.3">
      <c r="A5" s="24"/>
      <c r="B5" s="5" t="s">
        <v>5</v>
      </c>
      <c r="C5" s="5" t="s">
        <v>6</v>
      </c>
      <c r="D5" s="6" t="s">
        <v>7</v>
      </c>
      <c r="E5" s="7"/>
      <c r="F5" s="24"/>
      <c r="G5" s="5" t="s">
        <v>5</v>
      </c>
      <c r="H5" s="5" t="s">
        <v>6</v>
      </c>
      <c r="I5" s="6" t="s">
        <v>7</v>
      </c>
    </row>
    <row r="6" spans="1:9" ht="41.25" collapsed="1" thickBot="1" x14ac:dyDescent="0.3">
      <c r="A6" s="8" t="s">
        <v>8</v>
      </c>
      <c r="B6" s="9">
        <f>B7+B8+B9+B10+B11+B12+B13+B14+B15+B16+B17+B18+B19+B20+B21+B22+B23+B24</f>
        <v>348288</v>
      </c>
      <c r="C6" s="9">
        <f>C7+C8+C9+C10+C11+C12+C13+C14+C15+C16+C17++C18+C19+C20+C21+C22+C23+C24</f>
        <v>348279</v>
      </c>
      <c r="D6" s="10">
        <f>B6/C6</f>
        <v>1.0000258413513303</v>
      </c>
      <c r="E6" s="11"/>
      <c r="F6" s="8" t="s">
        <v>8</v>
      </c>
      <c r="G6" s="9">
        <f>G7+G8+G9+G10+G11+G12+G13+G14+G15+G16+G17++G18+G19+G20+G21+G22+G23+G24</f>
        <v>274375</v>
      </c>
      <c r="H6" s="9">
        <f>H7+H8+H9+H10+H11+H12+H13+H14+H15+H16+H17++H18+H19+H20+H21+H22+H23+H24</f>
        <v>274258</v>
      </c>
      <c r="I6" s="10">
        <f>G6/H6</f>
        <v>1.0004266056049413</v>
      </c>
    </row>
    <row r="7" spans="1:9" ht="16.5" outlineLevel="1" thickBot="1" x14ac:dyDescent="0.3">
      <c r="A7" s="12" t="s">
        <v>9</v>
      </c>
      <c r="B7" s="13">
        <v>19514</v>
      </c>
      <c r="C7" s="13">
        <v>19514</v>
      </c>
      <c r="D7" s="14">
        <f t="shared" ref="D7:D24" si="0">B7/C7</f>
        <v>1</v>
      </c>
      <c r="E7" s="15"/>
      <c r="F7" s="12" t="s">
        <v>9</v>
      </c>
      <c r="G7" s="13">
        <v>20789</v>
      </c>
      <c r="H7" s="13">
        <v>20789</v>
      </c>
      <c r="I7" s="14">
        <f t="shared" ref="I7:I24" si="1">G7/H7</f>
        <v>1</v>
      </c>
    </row>
    <row r="8" spans="1:9" ht="16.5" outlineLevel="1" thickBot="1" x14ac:dyDescent="0.3">
      <c r="A8" s="12" t="s">
        <v>10</v>
      </c>
      <c r="B8" s="13">
        <v>7439</v>
      </c>
      <c r="C8" s="13">
        <v>7439</v>
      </c>
      <c r="D8" s="14">
        <f t="shared" si="0"/>
        <v>1</v>
      </c>
      <c r="E8" s="15"/>
      <c r="F8" s="12" t="s">
        <v>10</v>
      </c>
      <c r="G8" s="13">
        <v>7766</v>
      </c>
      <c r="H8" s="13">
        <v>7624</v>
      </c>
      <c r="I8" s="14">
        <f t="shared" si="1"/>
        <v>1.0186253934942286</v>
      </c>
    </row>
    <row r="9" spans="1:9" ht="16.5" outlineLevel="1" thickBot="1" x14ac:dyDescent="0.3">
      <c r="A9" s="12" t="s">
        <v>11</v>
      </c>
      <c r="B9" s="13">
        <v>41622</v>
      </c>
      <c r="C9" s="13">
        <v>41622</v>
      </c>
      <c r="D9" s="14">
        <f t="shared" si="0"/>
        <v>1</v>
      </c>
      <c r="E9" s="15"/>
      <c r="F9" s="12" t="s">
        <v>11</v>
      </c>
      <c r="G9" s="13">
        <v>23025</v>
      </c>
      <c r="H9" s="13">
        <v>23024</v>
      </c>
      <c r="I9" s="14">
        <f t="shared" si="1"/>
        <v>1.0000434329395413</v>
      </c>
    </row>
    <row r="10" spans="1:9" ht="16.5" outlineLevel="1" thickBot="1" x14ac:dyDescent="0.3">
      <c r="A10" s="12" t="s">
        <v>12</v>
      </c>
      <c r="B10" s="13">
        <v>24503</v>
      </c>
      <c r="C10" s="13">
        <v>24503</v>
      </c>
      <c r="D10" s="14">
        <f t="shared" si="0"/>
        <v>1</v>
      </c>
      <c r="E10" s="15"/>
      <c r="F10" s="12" t="s">
        <v>12</v>
      </c>
      <c r="G10" s="13">
        <v>21092</v>
      </c>
      <c r="H10" s="13">
        <v>21092</v>
      </c>
      <c r="I10" s="14">
        <f t="shared" si="1"/>
        <v>1</v>
      </c>
    </row>
    <row r="11" spans="1:9" ht="16.5" outlineLevel="1" thickBot="1" x14ac:dyDescent="0.3">
      <c r="A11" s="12" t="s">
        <v>13</v>
      </c>
      <c r="B11" s="13">
        <v>23023</v>
      </c>
      <c r="C11" s="13">
        <v>23023</v>
      </c>
      <c r="D11" s="14">
        <f t="shared" si="0"/>
        <v>1</v>
      </c>
      <c r="E11" s="15"/>
      <c r="F11" s="12" t="s">
        <v>13</v>
      </c>
      <c r="G11" s="13">
        <v>20580</v>
      </c>
      <c r="H11" s="13">
        <v>20580</v>
      </c>
      <c r="I11" s="14">
        <f>G11/H11</f>
        <v>1</v>
      </c>
    </row>
    <row r="12" spans="1:9" ht="16.5" outlineLevel="1" thickBot="1" x14ac:dyDescent="0.3">
      <c r="A12" s="12" t="s">
        <v>14</v>
      </c>
      <c r="B12" s="13">
        <v>22879</v>
      </c>
      <c r="C12" s="13">
        <v>22879</v>
      </c>
      <c r="D12" s="14">
        <f t="shared" si="0"/>
        <v>1</v>
      </c>
      <c r="E12" s="15"/>
      <c r="F12" s="12" t="s">
        <v>14</v>
      </c>
      <c r="G12" s="13">
        <v>17455</v>
      </c>
      <c r="H12" s="13">
        <v>17454</v>
      </c>
      <c r="I12" s="14">
        <f t="shared" si="1"/>
        <v>1.0000572934570873</v>
      </c>
    </row>
    <row r="13" spans="1:9" ht="16.5" outlineLevel="1" thickBot="1" x14ac:dyDescent="0.3">
      <c r="A13" s="12" t="s">
        <v>15</v>
      </c>
      <c r="B13" s="13">
        <v>21225</v>
      </c>
      <c r="C13" s="13">
        <v>21225</v>
      </c>
      <c r="D13" s="14">
        <f t="shared" si="0"/>
        <v>1</v>
      </c>
      <c r="E13" s="15"/>
      <c r="F13" s="12" t="s">
        <v>15</v>
      </c>
      <c r="G13" s="13">
        <v>15438</v>
      </c>
      <c r="H13" s="13">
        <v>15425</v>
      </c>
      <c r="I13" s="14">
        <f t="shared" si="1"/>
        <v>1.0008427876823338</v>
      </c>
    </row>
    <row r="14" spans="1:9" ht="16.5" outlineLevel="1" thickBot="1" x14ac:dyDescent="0.3">
      <c r="A14" s="12" t="s">
        <v>16</v>
      </c>
      <c r="B14" s="13">
        <v>9205</v>
      </c>
      <c r="C14" s="13">
        <v>9205</v>
      </c>
      <c r="D14" s="14">
        <f t="shared" si="0"/>
        <v>1</v>
      </c>
      <c r="E14" s="15"/>
      <c r="F14" s="12" t="s">
        <v>16</v>
      </c>
      <c r="G14" s="13">
        <v>10234</v>
      </c>
      <c r="H14" s="13">
        <v>10234</v>
      </c>
      <c r="I14" s="14">
        <f t="shared" si="1"/>
        <v>1</v>
      </c>
    </row>
    <row r="15" spans="1:9" ht="16.5" outlineLevel="1" thickBot="1" x14ac:dyDescent="0.3">
      <c r="A15" s="12" t="s">
        <v>17</v>
      </c>
      <c r="B15" s="13">
        <v>669</v>
      </c>
      <c r="C15" s="13">
        <v>669</v>
      </c>
      <c r="D15" s="14">
        <f t="shared" si="0"/>
        <v>1</v>
      </c>
      <c r="E15" s="15"/>
      <c r="F15" s="12" t="s">
        <v>17</v>
      </c>
      <c r="G15" s="13">
        <v>799</v>
      </c>
      <c r="H15" s="13">
        <v>799</v>
      </c>
      <c r="I15" s="14">
        <f t="shared" si="1"/>
        <v>1</v>
      </c>
    </row>
    <row r="16" spans="1:9" ht="16.5" outlineLevel="1" thickBot="1" x14ac:dyDescent="0.3">
      <c r="A16" s="12" t="s">
        <v>18</v>
      </c>
      <c r="B16" s="13">
        <v>23781</v>
      </c>
      <c r="C16" s="13">
        <v>23791</v>
      </c>
      <c r="D16" s="14">
        <f t="shared" si="0"/>
        <v>0.99957967298558281</v>
      </c>
      <c r="E16" s="15"/>
      <c r="F16" s="12" t="s">
        <v>18</v>
      </c>
      <c r="G16" s="13">
        <v>19495</v>
      </c>
      <c r="H16" s="13">
        <v>19494</v>
      </c>
      <c r="I16" s="14">
        <f t="shared" si="1"/>
        <v>1.0000512978352314</v>
      </c>
    </row>
    <row r="17" spans="1:9" ht="16.5" thickBot="1" x14ac:dyDescent="0.3">
      <c r="A17" s="12" t="s">
        <v>19</v>
      </c>
      <c r="B17" s="13">
        <v>25524</v>
      </c>
      <c r="C17" s="13">
        <v>25524</v>
      </c>
      <c r="D17" s="14">
        <f t="shared" si="0"/>
        <v>1</v>
      </c>
      <c r="E17" s="15"/>
      <c r="F17" s="12" t="s">
        <v>19</v>
      </c>
      <c r="G17" s="13">
        <v>20943</v>
      </c>
      <c r="H17" s="13">
        <v>20943</v>
      </c>
      <c r="I17" s="14">
        <f t="shared" si="1"/>
        <v>1</v>
      </c>
    </row>
    <row r="18" spans="1:9" ht="16.5" outlineLevel="1" thickBot="1" x14ac:dyDescent="0.3">
      <c r="A18" s="12" t="s">
        <v>20</v>
      </c>
      <c r="B18" s="13">
        <v>14222</v>
      </c>
      <c r="C18" s="13">
        <v>14222</v>
      </c>
      <c r="D18" s="14">
        <f t="shared" si="0"/>
        <v>1</v>
      </c>
      <c r="E18" s="15"/>
      <c r="F18" s="12" t="s">
        <v>20</v>
      </c>
      <c r="G18" s="13">
        <v>14844</v>
      </c>
      <c r="H18" s="13">
        <v>14843</v>
      </c>
      <c r="I18" s="14">
        <f t="shared" si="1"/>
        <v>1.0000673718251027</v>
      </c>
    </row>
    <row r="19" spans="1:9" ht="16.5" outlineLevel="1" thickBot="1" x14ac:dyDescent="0.3">
      <c r="A19" s="12" t="s">
        <v>21</v>
      </c>
      <c r="B19" s="13">
        <v>19187</v>
      </c>
      <c r="C19" s="13">
        <v>19168</v>
      </c>
      <c r="D19" s="14">
        <f t="shared" si="0"/>
        <v>1.0009912353923205</v>
      </c>
      <c r="E19" s="15"/>
      <c r="F19" s="12" t="s">
        <v>21</v>
      </c>
      <c r="G19" s="13">
        <v>11595</v>
      </c>
      <c r="H19" s="13">
        <v>11627</v>
      </c>
      <c r="I19" s="14">
        <f t="shared" si="1"/>
        <v>0.99724778532725555</v>
      </c>
    </row>
    <row r="20" spans="1:9" ht="32.25" outlineLevel="1" thickBot="1" x14ac:dyDescent="0.3">
      <c r="A20" s="12" t="s">
        <v>22</v>
      </c>
      <c r="B20" s="16">
        <v>3267</v>
      </c>
      <c r="C20" s="16">
        <v>3267</v>
      </c>
      <c r="D20" s="17">
        <f t="shared" si="0"/>
        <v>1</v>
      </c>
      <c r="E20" s="15"/>
      <c r="F20" s="12" t="s">
        <v>22</v>
      </c>
      <c r="G20" s="16">
        <v>2812</v>
      </c>
      <c r="H20" s="16">
        <v>2821</v>
      </c>
      <c r="I20" s="17">
        <f t="shared" si="1"/>
        <v>0.99680964197093225</v>
      </c>
    </row>
    <row r="21" spans="1:9" ht="16.5" outlineLevel="1" thickBot="1" x14ac:dyDescent="0.3">
      <c r="A21" s="12" t="s">
        <v>23</v>
      </c>
      <c r="B21" s="16">
        <v>32206</v>
      </c>
      <c r="C21" s="13">
        <v>32206</v>
      </c>
      <c r="D21" s="14">
        <f t="shared" si="0"/>
        <v>1</v>
      </c>
      <c r="E21" s="15"/>
      <c r="F21" s="12" t="s">
        <v>23</v>
      </c>
      <c r="G21" s="13">
        <v>9614</v>
      </c>
      <c r="H21" s="13">
        <v>9614</v>
      </c>
      <c r="I21" s="14">
        <f>G21/H21</f>
        <v>1</v>
      </c>
    </row>
    <row r="22" spans="1:9" ht="32.25" outlineLevel="1" thickBot="1" x14ac:dyDescent="0.3">
      <c r="A22" s="12" t="s">
        <v>24</v>
      </c>
      <c r="B22" s="13">
        <v>9590</v>
      </c>
      <c r="C22" s="13">
        <v>9590</v>
      </c>
      <c r="D22" s="14">
        <f t="shared" si="0"/>
        <v>1</v>
      </c>
      <c r="E22" s="15"/>
      <c r="F22" s="12" t="s">
        <v>24</v>
      </c>
      <c r="G22" s="13">
        <v>8095</v>
      </c>
      <c r="H22" s="13">
        <v>8096</v>
      </c>
      <c r="I22" s="14">
        <f t="shared" si="1"/>
        <v>0.99987648221343872</v>
      </c>
    </row>
    <row r="23" spans="1:9" ht="16.5" outlineLevel="1" thickBot="1" x14ac:dyDescent="0.3">
      <c r="A23" s="12" t="s">
        <v>25</v>
      </c>
      <c r="B23" s="13">
        <v>39723</v>
      </c>
      <c r="C23" s="13">
        <v>39723</v>
      </c>
      <c r="D23" s="14">
        <f>B23/C23</f>
        <v>1</v>
      </c>
      <c r="E23" s="15"/>
      <c r="F23" s="12" t="s">
        <v>25</v>
      </c>
      <c r="G23" s="13">
        <v>40933</v>
      </c>
      <c r="H23" s="13">
        <v>40933</v>
      </c>
      <c r="I23" s="14">
        <f>G23/H23</f>
        <v>1</v>
      </c>
    </row>
    <row r="24" spans="1:9" ht="16.5" outlineLevel="1" thickBot="1" x14ac:dyDescent="0.3">
      <c r="A24" s="12" t="s">
        <v>26</v>
      </c>
      <c r="B24" s="13">
        <v>10709</v>
      </c>
      <c r="C24" s="13">
        <v>10709</v>
      </c>
      <c r="D24" s="14">
        <f t="shared" si="0"/>
        <v>1</v>
      </c>
      <c r="E24" s="15"/>
      <c r="F24" s="12" t="s">
        <v>26</v>
      </c>
      <c r="G24" s="13">
        <v>8866</v>
      </c>
      <c r="H24" s="13">
        <v>8866</v>
      </c>
      <c r="I24" s="14">
        <f t="shared" si="1"/>
        <v>1</v>
      </c>
    </row>
    <row r="25" spans="1:9" x14ac:dyDescent="0.25">
      <c r="H25" s="18"/>
    </row>
  </sheetData>
  <mergeCells count="8">
    <mergeCell ref="A1:I1"/>
    <mergeCell ref="A2:I2"/>
    <mergeCell ref="A3:D3"/>
    <mergeCell ref="F3:I3"/>
    <mergeCell ref="A4:A5"/>
    <mergeCell ref="B4:D4"/>
    <mergeCell ref="F4:F5"/>
    <mergeCell ref="G4:I4"/>
  </mergeCells>
  <conditionalFormatting sqref="A16:A17 A19:A24">
    <cfRule type="expression" dxfId="25" priority="23" stopIfTrue="1">
      <formula>(#REF!=1)</formula>
    </cfRule>
    <cfRule type="expression" dxfId="24" priority="24" stopIfTrue="1">
      <formula>(#REF!=2)</formula>
    </cfRule>
  </conditionalFormatting>
  <conditionalFormatting sqref="A7:A9 A11:A15">
    <cfRule type="expression" dxfId="23" priority="25" stopIfTrue="1">
      <formula>(#REF!=1)</formula>
    </cfRule>
    <cfRule type="expression" dxfId="22" priority="26" stopIfTrue="1">
      <formula>(#REF!=2)</formula>
    </cfRule>
  </conditionalFormatting>
  <conditionalFormatting sqref="A10">
    <cfRule type="expression" dxfId="21" priority="21" stopIfTrue="1">
      <formula>(#REF!=1)</formula>
    </cfRule>
    <cfRule type="expression" dxfId="20" priority="22" stopIfTrue="1">
      <formula>(#REF!=2)</formula>
    </cfRule>
  </conditionalFormatting>
  <conditionalFormatting sqref="F16:F19">
    <cfRule type="expression" dxfId="19" priority="17" stopIfTrue="1">
      <formula>(#REF!=1)</formula>
    </cfRule>
    <cfRule type="expression" dxfId="18" priority="18" stopIfTrue="1">
      <formula>(#REF!=2)</formula>
    </cfRule>
  </conditionalFormatting>
  <conditionalFormatting sqref="F7:F9 F11:F15">
    <cfRule type="expression" dxfId="17" priority="19" stopIfTrue="1">
      <formula>(#REF!=1)</formula>
    </cfRule>
    <cfRule type="expression" dxfId="16" priority="20" stopIfTrue="1">
      <formula>(#REF!=2)</formula>
    </cfRule>
  </conditionalFormatting>
  <conditionalFormatting sqref="F10">
    <cfRule type="expression" dxfId="15" priority="15" stopIfTrue="1">
      <formula>(#REF!=1)</formula>
    </cfRule>
    <cfRule type="expression" dxfId="14" priority="16" stopIfTrue="1">
      <formula>(#REF!=2)</formula>
    </cfRule>
  </conditionalFormatting>
  <conditionalFormatting sqref="A23">
    <cfRule type="expression" dxfId="13" priority="13" stopIfTrue="1">
      <formula>(#REF!=1)</formula>
    </cfRule>
    <cfRule type="expression" dxfId="12" priority="14" stopIfTrue="1">
      <formula>(#REF!=2)</formula>
    </cfRule>
  </conditionalFormatting>
  <conditionalFormatting sqref="A24">
    <cfRule type="expression" dxfId="11" priority="11" stopIfTrue="1">
      <formula>(#REF!=1)</formula>
    </cfRule>
    <cfRule type="expression" dxfId="10" priority="12" stopIfTrue="1">
      <formula>(#REF!=2)</formula>
    </cfRule>
  </conditionalFormatting>
  <conditionalFormatting sqref="F20:F24">
    <cfRule type="expression" dxfId="9" priority="9" stopIfTrue="1">
      <formula>(#REF!=1)</formula>
    </cfRule>
    <cfRule type="expression" dxfId="8" priority="10" stopIfTrue="1">
      <formula>(#REF!=2)</formula>
    </cfRule>
  </conditionalFormatting>
  <conditionalFormatting sqref="F23">
    <cfRule type="expression" dxfId="7" priority="7" stopIfTrue="1">
      <formula>(#REF!=1)</formula>
    </cfRule>
    <cfRule type="expression" dxfId="6" priority="8" stopIfTrue="1">
      <formula>(#REF!=2)</formula>
    </cfRule>
  </conditionalFormatting>
  <conditionalFormatting sqref="F24">
    <cfRule type="expression" dxfId="5" priority="5" stopIfTrue="1">
      <formula>(#REF!=1)</formula>
    </cfRule>
    <cfRule type="expression" dxfId="4" priority="6" stopIfTrue="1">
      <formula>(#REF!=2)</formula>
    </cfRule>
  </conditionalFormatting>
  <conditionalFormatting sqref="A18">
    <cfRule type="expression" dxfId="3" priority="3" stopIfTrue="1">
      <formula>(#REF!=1)</formula>
    </cfRule>
    <cfRule type="expression" dxfId="2" priority="4" stopIfTrue="1">
      <formula>(#REF!=2)</formula>
    </cfRule>
  </conditionalFormatting>
  <conditionalFormatting sqref="F24">
    <cfRule type="expression" dxfId="1" priority="1" stopIfTrue="1">
      <formula>(#REF!=1)</formula>
    </cfRule>
    <cfRule type="expression" dxfId="0" priority="2" stopIfTrue="1">
      <formula>(#REF!=2)</formula>
    </cfRule>
  </conditionalFormatting>
  <pageMargins left="0.31496062992125984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6 місяців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2020-07-23T11:50:06Z</dcterms:modified>
</cp:coreProperties>
</file>